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Student Registry\Loans\Website Updates\US Loans website updates\23-24\COA spreadsheets 23-24\"/>
    </mc:Choice>
  </mc:AlternateContent>
  <bookViews>
    <workbookView xWindow="19670" yWindow="3330" windowWidth="17780" windowHeight="10680"/>
  </bookViews>
  <sheets>
    <sheet name="COA"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E26" i="1" s="1"/>
  <c r="E27" i="1" l="1"/>
  <c r="D33" i="1"/>
  <c r="E33" i="1" s="1"/>
  <c r="E42" i="1" l="1"/>
</calcChain>
</file>

<file path=xl/sharedStrings.xml><?xml version="1.0" encoding="utf-8"?>
<sst xmlns="http://schemas.openxmlformats.org/spreadsheetml/2006/main" count="36" uniqueCount="36">
  <si>
    <t xml:space="preserve">University of Cambridge </t>
  </si>
  <si>
    <t>Name:</t>
  </si>
  <si>
    <t>U.S.N. (University Student Number):</t>
  </si>
  <si>
    <t>Course:</t>
  </si>
  <si>
    <t>Loan Period:</t>
  </si>
  <si>
    <t>College Name:</t>
  </si>
  <si>
    <t>No need to input currency symbols -they are already included</t>
  </si>
  <si>
    <t>Total cost of attendance in £'s</t>
  </si>
  <si>
    <t>Extra costs that can be included if required</t>
  </si>
  <si>
    <t>Sub cost of attendance in £'s</t>
  </si>
  <si>
    <t>Sub cost of attendance in $'s</t>
  </si>
  <si>
    <t>Please detail financial aid being received in £'s from other sources, awards, scholarships,etc</t>
  </si>
  <si>
    <t>Total of financial aid in £'s to be deducted</t>
  </si>
  <si>
    <t>Please detail financial aid being received in $'s from other sources, awards, scholarships,etc</t>
  </si>
  <si>
    <r>
      <t xml:space="preserve">Exchange US$ rate - </t>
    </r>
    <r>
      <rPr>
        <b/>
        <sz val="8"/>
        <color indexed="8"/>
        <rFont val="Arial"/>
        <family val="2"/>
      </rPr>
      <t>note that this is an indication only &amp; may be different when your loan is calculated</t>
    </r>
    <r>
      <rPr>
        <b/>
        <sz val="11"/>
        <color indexed="8"/>
        <rFont val="Arial"/>
        <family val="2"/>
      </rPr>
      <t xml:space="preserve"> </t>
    </r>
  </si>
  <si>
    <t>Length of Course:</t>
  </si>
  <si>
    <t>Private Loan (COA less financial aid)</t>
  </si>
  <si>
    <t>Costs*</t>
  </si>
  <si>
    <t xml:space="preserve">University Composition Fee (tution fee) </t>
  </si>
  <si>
    <t>Any other associated costs relating to your course</t>
  </si>
  <si>
    <t>PLEASE INPUT BELOW THE AMOUNT YOU WOULD LIKE TO BORROW</t>
  </si>
  <si>
    <t xml:space="preserve">Only apply for the amount that you will need, a loan is a financial burden that has to be paid back with interest, and interest is charged on all your loans. Please note that most students do not need to borrow the maximum. </t>
  </si>
  <si>
    <t>Cost of Attendance for US PRIVATE LOAN</t>
  </si>
  <si>
    <t>College Fee - only applicable for BA &amp; MAST courses</t>
  </si>
  <si>
    <t>If your course is eligible for federal loans please initial in the box on the right to confirm that you've compared Private Loan and Federal Loan terms and conditions and interest rates and wish to proceed with a Private Loan</t>
  </si>
  <si>
    <t>Please initial in the box on the right to confirm that you've completed a Private Loan Self-Certification form. Please ensure you attach this to the e-mail you send informing us you've applied for a Private Loan</t>
  </si>
  <si>
    <t>Private Loan Amount:</t>
  </si>
  <si>
    <t>ONLY use this form if you are NOT taking Federal Loans</t>
  </si>
  <si>
    <r>
      <t>Visa: £363 &amp; Immigration Health Surcharge: £705 for courses 1 YR or less and £2115 (4 YRS) for 1st YR PhD students (</t>
    </r>
    <r>
      <rPr>
        <b/>
        <sz val="10"/>
        <color rgb="FF000000"/>
        <rFont val="Arial"/>
        <family val="2"/>
      </rPr>
      <t>V</t>
    </r>
    <r>
      <rPr>
        <b/>
        <i/>
        <sz val="10"/>
        <color indexed="8"/>
        <rFont val="Arial"/>
        <family val="2"/>
      </rPr>
      <t>isa &amp; IHS max £1068 for students on courses 1 YR or less and max £2478 for 1st YR PhD students</t>
    </r>
    <r>
      <rPr>
        <sz val="10"/>
        <color indexed="8"/>
        <rFont val="Arial"/>
        <family val="2"/>
      </rPr>
      <t>)</t>
    </r>
  </si>
  <si>
    <r>
      <t>COA for students who are</t>
    </r>
    <r>
      <rPr>
        <b/>
        <sz val="12"/>
        <rFont val="Arial"/>
        <family val="2"/>
      </rPr>
      <t xml:space="preserve"> ONLY</t>
    </r>
    <r>
      <rPr>
        <b/>
        <sz val="11"/>
        <rFont val="Arial"/>
        <family val="2"/>
      </rPr>
      <t xml:space="preserve"> taking a Private Loan 2023 - 2024</t>
    </r>
  </si>
  <si>
    <t>Please provide details if working away for any terms during 2023-24</t>
  </si>
  <si>
    <r>
      <t xml:space="preserve">Maintenance (living expenses) for 2023 - 24                               </t>
    </r>
    <r>
      <rPr>
        <b/>
        <sz val="10"/>
        <rFont val="Arial"/>
        <family val="2"/>
      </rPr>
      <t>Not applicable (N/A) for part-time courses</t>
    </r>
    <r>
      <rPr>
        <sz val="10"/>
        <rFont val="Arial"/>
        <family val="2"/>
      </rPr>
      <t xml:space="preserve">                               9 month Post Graduate course max £13,251                                              10 month Post Graduate course max £14,724                                             11 month Post Graduate course max £16,196                                             12 month Post Graduate course max £17,668                                                                                     BA courses £13,251</t>
    </r>
  </si>
  <si>
    <t>Miscellaneous personal expenses (maximum £4000)</t>
  </si>
  <si>
    <t>Books, course materials, supplies and equipment (max: £1600)</t>
  </si>
  <si>
    <t>Transportation (maximum £3600)</t>
  </si>
  <si>
    <r>
      <t>If you have input all your costs plus the maximum of the extra costs (</t>
    </r>
    <r>
      <rPr>
        <b/>
        <i/>
        <sz val="10"/>
        <color indexed="8"/>
        <rFont val="Arial"/>
        <family val="2"/>
      </rPr>
      <t>that can be included</t>
    </r>
    <r>
      <rPr>
        <b/>
        <sz val="10"/>
        <color indexed="8"/>
        <rFont val="Arial"/>
        <family val="2"/>
      </rPr>
      <t xml:space="preserve">) this will be the maximum you're eligible to borrow.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</si>
</sst>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3" formatCode="_-* #,##0.00_-;\-* #,##0.00_-;_-* &quot;-&quot;??_-;_-@_-"/>
    <numFmt numFmtId="164" formatCode="[$$-409]#,##0"/>
    <numFmt numFmtId="165" formatCode="&quot;£&quot;#,##0.00"/>
    <numFmt numFmtId="166" formatCode="[$$-409]#,##0.00"/>
    <numFmt numFmtId="167" formatCode="&quot;£&quot;#,##0"/>
  </numFmts>
  <fonts count="19" x14ac:knownFonts="1">
    <font>
      <sz val="10"/>
      <name val="Arial"/>
    </font>
    <font>
      <sz val="11"/>
      <color theme="1"/>
      <name val="Calibri"/>
      <family val="2"/>
      <scheme val="minor"/>
    </font>
    <font>
      <sz val="10"/>
      <name val="Arial"/>
      <family val="2"/>
    </font>
    <font>
      <b/>
      <sz val="14"/>
      <name val="Arial"/>
      <family val="2"/>
    </font>
    <font>
      <sz val="11"/>
      <color indexed="8"/>
      <name val="Arial"/>
      <family val="2"/>
    </font>
    <font>
      <b/>
      <sz val="11"/>
      <name val="Arial"/>
      <family val="2"/>
    </font>
    <font>
      <sz val="12"/>
      <name val="Arial"/>
      <family val="2"/>
    </font>
    <font>
      <b/>
      <sz val="12"/>
      <name val="Arial"/>
      <family val="2"/>
    </font>
    <font>
      <b/>
      <sz val="10"/>
      <name val="Arial"/>
      <family val="2"/>
    </font>
    <font>
      <sz val="10"/>
      <name val="Arial"/>
      <family val="2"/>
    </font>
    <font>
      <sz val="10"/>
      <color indexed="8"/>
      <name val="Arial"/>
      <family val="2"/>
    </font>
    <font>
      <b/>
      <sz val="10"/>
      <color indexed="8"/>
      <name val="Arial"/>
      <family val="2"/>
    </font>
    <font>
      <b/>
      <sz val="11"/>
      <color indexed="8"/>
      <name val="Arial"/>
      <family val="2"/>
    </font>
    <font>
      <b/>
      <sz val="8"/>
      <color indexed="8"/>
      <name val="Arial"/>
      <family val="2"/>
    </font>
    <font>
      <b/>
      <i/>
      <sz val="11"/>
      <name val="Arial"/>
      <family val="2"/>
    </font>
    <font>
      <sz val="10"/>
      <name val="Arial"/>
      <family val="2"/>
    </font>
    <font>
      <b/>
      <sz val="12"/>
      <color indexed="8"/>
      <name val="Arial"/>
      <family val="2"/>
    </font>
    <font>
      <b/>
      <i/>
      <sz val="10"/>
      <color indexed="8"/>
      <name val="Arial"/>
      <family val="2"/>
    </font>
    <font>
      <b/>
      <sz val="10"/>
      <color rgb="FF000000"/>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99CCFF"/>
        <bgColor indexed="64"/>
      </patternFill>
    </fill>
    <fill>
      <patternFill patternType="solid">
        <fgColor theme="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5" fillId="0" borderId="0"/>
    <xf numFmtId="43" fontId="15" fillId="0" borderId="0" applyFont="0" applyFill="0" applyBorder="0" applyAlignment="0" applyProtection="0"/>
  </cellStyleXfs>
  <cellXfs count="103">
    <xf numFmtId="0" fontId="0" fillId="0" borderId="0" xfId="0"/>
    <xf numFmtId="0" fontId="3" fillId="2" borderId="1" xfId="0" applyFont="1" applyFill="1" applyBorder="1"/>
    <xf numFmtId="0" fontId="4" fillId="2" borderId="2" xfId="0" applyFont="1" applyFill="1" applyBorder="1"/>
    <xf numFmtId="0" fontId="6" fillId="0" borderId="0" xfId="0" applyFont="1"/>
    <xf numFmtId="0" fontId="7" fillId="2" borderId="3" xfId="0" applyFont="1" applyFill="1" applyBorder="1"/>
    <xf numFmtId="0" fontId="4" fillId="2" borderId="0" xfId="0" applyFont="1" applyFill="1" applyBorder="1"/>
    <xf numFmtId="0" fontId="4" fillId="2" borderId="4" xfId="0" applyFont="1" applyFill="1" applyBorder="1"/>
    <xf numFmtId="0" fontId="4" fillId="2" borderId="5" xfId="0" applyFont="1" applyFill="1" applyBorder="1"/>
    <xf numFmtId="0" fontId="4" fillId="2" borderId="5" xfId="0" applyFont="1" applyFill="1" applyBorder="1" applyAlignment="1">
      <alignment wrapText="1"/>
    </xf>
    <xf numFmtId="0" fontId="4" fillId="2" borderId="6" xfId="0" applyFont="1" applyFill="1" applyBorder="1" applyAlignment="1">
      <alignment wrapText="1"/>
    </xf>
    <xf numFmtId="0" fontId="4" fillId="2" borderId="6" xfId="0" applyFont="1" applyFill="1" applyBorder="1"/>
    <xf numFmtId="0" fontId="8" fillId="2" borderId="3" xfId="0" applyFont="1" applyFill="1" applyBorder="1"/>
    <xf numFmtId="0" fontId="7" fillId="2" borderId="0" xfId="0" applyFont="1" applyFill="1" applyBorder="1"/>
    <xf numFmtId="0" fontId="9" fillId="2" borderId="7" xfId="0" applyFont="1" applyFill="1" applyBorder="1"/>
    <xf numFmtId="0" fontId="9" fillId="2" borderId="0" xfId="0" applyFont="1" applyFill="1" applyBorder="1"/>
    <xf numFmtId="4" fontId="9" fillId="2" borderId="0" xfId="0" applyNumberFormat="1" applyFont="1" applyFill="1" applyBorder="1"/>
    <xf numFmtId="165" fontId="10" fillId="0" borderId="8" xfId="0" applyNumberFormat="1" applyFont="1" applyFill="1" applyBorder="1" applyProtection="1">
      <protection locked="0"/>
    </xf>
    <xf numFmtId="0" fontId="10" fillId="2" borderId="7" xfId="0" applyFont="1" applyFill="1" applyBorder="1"/>
    <xf numFmtId="165" fontId="4" fillId="2" borderId="0" xfId="0" applyNumberFormat="1" applyFont="1" applyFill="1" applyBorder="1"/>
    <xf numFmtId="4" fontId="4" fillId="2" borderId="0" xfId="0" applyNumberFormat="1" applyFont="1" applyFill="1" applyBorder="1"/>
    <xf numFmtId="165" fontId="8" fillId="2" borderId="9" xfId="0" applyNumberFormat="1" applyFont="1" applyFill="1" applyBorder="1" applyProtection="1">
      <protection locked="0"/>
    </xf>
    <xf numFmtId="0" fontId="8" fillId="2" borderId="10" xfId="0" applyFont="1" applyFill="1" applyBorder="1"/>
    <xf numFmtId="0" fontId="8" fillId="2" borderId="0" xfId="0" applyFont="1" applyFill="1" applyBorder="1"/>
    <xf numFmtId="4" fontId="8" fillId="2" borderId="0" xfId="0" applyNumberFormat="1" applyFont="1" applyFill="1" applyBorder="1"/>
    <xf numFmtId="165" fontId="4" fillId="2" borderId="4" xfId="0" applyNumberFormat="1" applyFont="1" applyFill="1" applyBorder="1"/>
    <xf numFmtId="165" fontId="9" fillId="2" borderId="11" xfId="0" applyNumberFormat="1" applyFont="1" applyFill="1" applyBorder="1"/>
    <xf numFmtId="0" fontId="11" fillId="2" borderId="12" xfId="0" applyFont="1" applyFill="1" applyBorder="1"/>
    <xf numFmtId="166" fontId="11" fillId="2" borderId="8" xfId="0" applyNumberFormat="1" applyFont="1" applyFill="1" applyBorder="1"/>
    <xf numFmtId="0" fontId="11" fillId="2" borderId="13" xfId="0" applyFont="1" applyFill="1" applyBorder="1"/>
    <xf numFmtId="166" fontId="11" fillId="2" borderId="4" xfId="0" applyNumberFormat="1" applyFont="1" applyFill="1" applyBorder="1"/>
    <xf numFmtId="0" fontId="8" fillId="2" borderId="10" xfId="0" applyFont="1" applyFill="1" applyBorder="1" applyAlignment="1">
      <alignment wrapText="1"/>
    </xf>
    <xf numFmtId="164" fontId="4" fillId="2" borderId="4" xfId="0" applyNumberFormat="1" applyFont="1" applyFill="1" applyBorder="1"/>
    <xf numFmtId="0" fontId="8" fillId="0" borderId="14" xfId="0" applyFont="1" applyFill="1" applyBorder="1" applyAlignment="1" applyProtection="1">
      <alignment wrapText="1"/>
      <protection locked="0"/>
    </xf>
    <xf numFmtId="165" fontId="10" fillId="0" borderId="5" xfId="0" applyNumberFormat="1" applyFont="1" applyFill="1" applyBorder="1" applyProtection="1">
      <protection locked="0"/>
    </xf>
    <xf numFmtId="164" fontId="4" fillId="2" borderId="11" xfId="0" applyNumberFormat="1" applyFont="1" applyFill="1" applyBorder="1"/>
    <xf numFmtId="0" fontId="8" fillId="0" borderId="7" xfId="0" applyFont="1" applyFill="1" applyBorder="1" applyAlignment="1" applyProtection="1">
      <alignment wrapText="1"/>
      <protection locked="0"/>
    </xf>
    <xf numFmtId="0" fontId="8" fillId="0" borderId="12" xfId="0" applyFont="1" applyFill="1" applyBorder="1" applyAlignment="1" applyProtection="1">
      <alignment wrapText="1"/>
      <protection locked="0"/>
    </xf>
    <xf numFmtId="164" fontId="4" fillId="2" borderId="9" xfId="0" applyNumberFormat="1" applyFont="1" applyFill="1" applyBorder="1"/>
    <xf numFmtId="165" fontId="10" fillId="2" borderId="6" xfId="0" applyNumberFormat="1" applyFont="1" applyFill="1" applyBorder="1"/>
    <xf numFmtId="166" fontId="10" fillId="2" borderId="9" xfId="0" applyNumberFormat="1" applyFont="1" applyFill="1" applyBorder="1"/>
    <xf numFmtId="166" fontId="0" fillId="0" borderId="0" xfId="0" applyNumberFormat="1"/>
    <xf numFmtId="0" fontId="4" fillId="2" borderId="13" xfId="0" applyFont="1" applyFill="1" applyBorder="1"/>
    <xf numFmtId="167" fontId="4" fillId="2" borderId="15" xfId="0" applyNumberFormat="1" applyFont="1" applyFill="1" applyBorder="1"/>
    <xf numFmtId="164" fontId="8" fillId="2" borderId="4" xfId="0" applyNumberFormat="1" applyFont="1" applyFill="1" applyBorder="1"/>
    <xf numFmtId="0" fontId="4" fillId="2" borderId="3" xfId="0" applyFont="1" applyFill="1" applyBorder="1"/>
    <xf numFmtId="0" fontId="12" fillId="2" borderId="7" xfId="0" applyFont="1" applyFill="1" applyBorder="1"/>
    <xf numFmtId="0" fontId="4" fillId="2" borderId="7" xfId="0" applyFont="1" applyFill="1" applyBorder="1" applyAlignment="1">
      <alignment wrapText="1"/>
    </xf>
    <xf numFmtId="164" fontId="10" fillId="2" borderId="0" xfId="0" applyNumberFormat="1" applyFont="1" applyFill="1" applyBorder="1" applyProtection="1">
      <protection locked="0"/>
    </xf>
    <xf numFmtId="0" fontId="10" fillId="2" borderId="0" xfId="0" applyFont="1" applyFill="1" applyBorder="1"/>
    <xf numFmtId="0" fontId="4" fillId="2" borderId="16" xfId="0" applyFont="1" applyFill="1" applyBorder="1"/>
    <xf numFmtId="0" fontId="4" fillId="2" borderId="17" xfId="0" applyFont="1" applyFill="1" applyBorder="1"/>
    <xf numFmtId="0" fontId="10" fillId="2" borderId="3" xfId="0" applyFont="1" applyFill="1" applyBorder="1"/>
    <xf numFmtId="8" fontId="4" fillId="2" borderId="18" xfId="0" applyNumberFormat="1" applyFont="1" applyFill="1" applyBorder="1"/>
    <xf numFmtId="3" fontId="4" fillId="2" borderId="0" xfId="0" applyNumberFormat="1" applyFont="1" applyFill="1" applyBorder="1"/>
    <xf numFmtId="0" fontId="10" fillId="4" borderId="0" xfId="0" applyFont="1" applyFill="1" applyBorder="1" applyProtection="1">
      <protection locked="0"/>
    </xf>
    <xf numFmtId="164" fontId="10" fillId="4" borderId="4" xfId="0" applyNumberFormat="1" applyFont="1" applyFill="1" applyBorder="1" applyProtection="1">
      <protection locked="0"/>
    </xf>
    <xf numFmtId="8" fontId="4" fillId="2" borderId="3" xfId="0" applyNumberFormat="1" applyFont="1" applyFill="1" applyBorder="1"/>
    <xf numFmtId="0" fontId="10" fillId="4" borderId="7" xfId="0" applyFont="1" applyFill="1" applyBorder="1"/>
    <xf numFmtId="165" fontId="10" fillId="4" borderId="8" xfId="0" applyNumberFormat="1" applyFont="1" applyFill="1" applyBorder="1" applyProtection="1">
      <protection locked="0"/>
    </xf>
    <xf numFmtId="0" fontId="4" fillId="4" borderId="0" xfId="0" applyFont="1" applyFill="1" applyBorder="1"/>
    <xf numFmtId="0" fontId="2" fillId="4" borderId="0" xfId="0" applyFont="1" applyFill="1" applyBorder="1"/>
    <xf numFmtId="166" fontId="2" fillId="0" borderId="8" xfId="0" applyNumberFormat="1" applyFont="1" applyFill="1" applyBorder="1" applyProtection="1">
      <protection locked="0"/>
    </xf>
    <xf numFmtId="0" fontId="2" fillId="0" borderId="7" xfId="0" applyFont="1" applyFill="1" applyBorder="1" applyAlignment="1">
      <alignment wrapText="1"/>
    </xf>
    <xf numFmtId="0" fontId="10" fillId="0" borderId="7" xfId="0" applyFont="1" applyFill="1" applyBorder="1"/>
    <xf numFmtId="0" fontId="10" fillId="0" borderId="7" xfId="0" applyFont="1" applyFill="1" applyBorder="1" applyAlignment="1">
      <alignment vertical="top" wrapText="1"/>
    </xf>
    <xf numFmtId="0" fontId="10" fillId="0" borderId="6" xfId="0" applyFont="1" applyFill="1" applyBorder="1" applyProtection="1"/>
    <xf numFmtId="0" fontId="8" fillId="2" borderId="7" xfId="0" applyFont="1" applyFill="1" applyBorder="1" applyAlignment="1">
      <alignment wrapText="1"/>
    </xf>
    <xf numFmtId="0" fontId="8" fillId="2" borderId="3" xfId="0" applyFont="1" applyFill="1" applyBorder="1" applyAlignment="1">
      <alignment wrapText="1"/>
    </xf>
    <xf numFmtId="0" fontId="12" fillId="2" borderId="3" xfId="0" applyFont="1" applyFill="1" applyBorder="1"/>
    <xf numFmtId="164" fontId="4" fillId="0" borderId="8" xfId="0" applyNumberFormat="1" applyFont="1" applyFill="1" applyBorder="1" applyProtection="1"/>
    <xf numFmtId="164" fontId="4" fillId="4" borderId="4" xfId="0" applyNumberFormat="1" applyFont="1" applyFill="1" applyBorder="1" applyProtection="1"/>
    <xf numFmtId="0" fontId="10" fillId="0" borderId="7" xfId="0" applyFont="1" applyFill="1" applyBorder="1" applyAlignment="1">
      <alignment vertical="center"/>
    </xf>
    <xf numFmtId="0" fontId="10" fillId="0" borderId="7" xfId="0" applyFont="1" applyFill="1" applyBorder="1" applyAlignment="1">
      <alignment vertical="center" wrapText="1"/>
    </xf>
    <xf numFmtId="164" fontId="16" fillId="3" borderId="8" xfId="0" applyNumberFormat="1" applyFont="1" applyFill="1" applyBorder="1" applyAlignment="1" applyProtection="1">
      <alignment horizontal="center" vertical="center"/>
      <protection locked="0"/>
    </xf>
    <xf numFmtId="0" fontId="7" fillId="2" borderId="3" xfId="0" applyFont="1" applyFill="1" applyBorder="1" applyAlignment="1">
      <alignment vertical="top"/>
    </xf>
    <xf numFmtId="0" fontId="6" fillId="4" borderId="0" xfId="0" applyFont="1" applyFill="1" applyBorder="1" applyAlignment="1">
      <alignment vertical="center"/>
    </xf>
    <xf numFmtId="0" fontId="7" fillId="4" borderId="3" xfId="0" applyFont="1" applyFill="1" applyBorder="1" applyAlignment="1">
      <alignment vertical="center"/>
    </xf>
    <xf numFmtId="0" fontId="14" fillId="2" borderId="0" xfId="0" applyFont="1" applyFill="1" applyBorder="1" applyAlignment="1" applyProtection="1">
      <alignment horizontal="right"/>
    </xf>
    <xf numFmtId="0" fontId="14" fillId="2" borderId="4" xfId="0" applyFont="1" applyFill="1" applyBorder="1" applyAlignment="1" applyProtection="1">
      <alignment horizontal="right"/>
    </xf>
    <xf numFmtId="0" fontId="11" fillId="2" borderId="3"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7" fillId="5" borderId="5" xfId="0" applyFont="1" applyFill="1" applyBorder="1" applyAlignment="1">
      <alignment horizontal="right" vertical="center"/>
    </xf>
    <xf numFmtId="0" fontId="7" fillId="5" borderId="23" xfId="0" applyFont="1" applyFill="1" applyBorder="1" applyAlignment="1">
      <alignment horizontal="right" vertical="center"/>
    </xf>
    <xf numFmtId="0" fontId="4" fillId="0" borderId="5" xfId="0" applyFont="1" applyFill="1" applyBorder="1" applyAlignment="1" applyProtection="1">
      <protection locked="0"/>
    </xf>
    <xf numFmtId="0" fontId="0" fillId="0" borderId="19" xfId="0" applyBorder="1" applyAlignment="1"/>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19" xfId="0" applyBorder="1" applyAlignment="1" applyProtection="1">
      <protection locked="0"/>
    </xf>
    <xf numFmtId="0" fontId="5" fillId="2" borderId="2" xfId="0" applyFont="1" applyFill="1" applyBorder="1" applyAlignment="1"/>
    <xf numFmtId="0" fontId="0" fillId="0" borderId="2" xfId="0" applyBorder="1" applyAlignment="1"/>
    <xf numFmtId="0" fontId="0" fillId="0" borderId="20" xfId="0" applyBorder="1" applyAlignment="1"/>
    <xf numFmtId="0" fontId="4" fillId="0" borderId="5" xfId="0" applyFont="1" applyFill="1" applyBorder="1" applyAlignment="1" applyProtection="1">
      <alignment horizontal="left"/>
      <protection locked="0"/>
    </xf>
    <xf numFmtId="0" fontId="0" fillId="0" borderId="19" xfId="0" applyBorder="1" applyAlignment="1" applyProtection="1">
      <alignment horizontal="left"/>
      <protection locked="0"/>
    </xf>
    <xf numFmtId="0" fontId="2" fillId="0" borderId="7" xfId="0" applyFont="1" applyFill="1" applyBorder="1" applyAlignment="1">
      <alignment horizontal="left" vertical="center" wrapText="1"/>
    </xf>
  </cellXfs>
  <cellStyles count="4">
    <cellStyle name="Comma 2" xfId="3"/>
    <cellStyle name="Normal" xfId="0" builtinId="0"/>
    <cellStyle name="Normal 2" xfId="2"/>
    <cellStyle name="Normal 3" xfId="1"/>
  </cellStyles>
  <dxfs count="0"/>
  <tableStyles count="0" defaultTableStyle="TableStyleMedium9" defaultPivotStyle="PivotStyleLight16"/>
  <colors>
    <mruColors>
      <color rgb="FF99CCFF"/>
      <color rgb="FFFFFFCC"/>
      <color rgb="FFCC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workbookViewId="0">
      <selection activeCell="A45" sqref="A45:E45"/>
    </sheetView>
  </sheetViews>
  <sheetFormatPr defaultRowHeight="12.5" x14ac:dyDescent="0.25"/>
  <cols>
    <col min="1" max="1" width="51.81640625" customWidth="1"/>
    <col min="2" max="2" width="11.453125" customWidth="1"/>
    <col min="3" max="3" width="26.1796875" customWidth="1"/>
    <col min="4" max="4" width="11.1796875" customWidth="1"/>
    <col min="5" max="5" width="31.26953125" customWidth="1"/>
    <col min="6" max="6" width="19.26953125" customWidth="1"/>
  </cols>
  <sheetData>
    <row r="1" spans="1:6" ht="18" x14ac:dyDescent="0.4">
      <c r="A1" s="1" t="s">
        <v>0</v>
      </c>
      <c r="B1" s="2"/>
      <c r="C1" s="97" t="s">
        <v>29</v>
      </c>
      <c r="D1" s="98"/>
      <c r="E1" s="99"/>
      <c r="F1" s="3"/>
    </row>
    <row r="2" spans="1:6" ht="15.5" x14ac:dyDescent="0.35">
      <c r="A2" s="4" t="s">
        <v>22</v>
      </c>
      <c r="B2" s="5"/>
      <c r="C2" s="5"/>
      <c r="D2" s="5"/>
      <c r="E2" s="6"/>
    </row>
    <row r="3" spans="1:6" ht="15.5" x14ac:dyDescent="0.35">
      <c r="A3" s="4"/>
      <c r="B3" s="5"/>
      <c r="C3" s="7" t="s">
        <v>1</v>
      </c>
      <c r="D3" s="91"/>
      <c r="E3" s="96"/>
    </row>
    <row r="4" spans="1:6" ht="28" x14ac:dyDescent="0.3">
      <c r="A4" s="74" t="s">
        <v>27</v>
      </c>
      <c r="B4" s="5"/>
      <c r="C4" s="8" t="s">
        <v>2</v>
      </c>
      <c r="D4" s="100"/>
      <c r="E4" s="101"/>
    </row>
    <row r="5" spans="1:6" ht="15.5" x14ac:dyDescent="0.35">
      <c r="A5" s="4"/>
      <c r="B5" s="5"/>
      <c r="C5" s="7" t="s">
        <v>3</v>
      </c>
      <c r="D5" s="91"/>
      <c r="E5" s="96"/>
    </row>
    <row r="6" spans="1:6" ht="15.5" x14ac:dyDescent="0.35">
      <c r="A6" s="4"/>
      <c r="B6" s="5"/>
      <c r="C6" s="7" t="s">
        <v>15</v>
      </c>
      <c r="D6" s="91"/>
      <c r="E6" s="96"/>
    </row>
    <row r="7" spans="1:6" ht="42.5" x14ac:dyDescent="0.35">
      <c r="A7" s="4"/>
      <c r="B7" s="5"/>
      <c r="C7" s="8" t="s">
        <v>30</v>
      </c>
      <c r="D7" s="91"/>
      <c r="E7" s="92"/>
    </row>
    <row r="8" spans="1:6" ht="15.5" x14ac:dyDescent="0.35">
      <c r="A8" s="4"/>
      <c r="B8" s="5"/>
      <c r="C8" s="9" t="s">
        <v>4</v>
      </c>
      <c r="D8" s="91"/>
      <c r="E8" s="96"/>
    </row>
    <row r="9" spans="1:6" ht="15.5" x14ac:dyDescent="0.35">
      <c r="A9" s="4"/>
      <c r="B9" s="5"/>
      <c r="C9" s="10" t="s">
        <v>5</v>
      </c>
      <c r="D9" s="91"/>
      <c r="E9" s="96"/>
    </row>
    <row r="10" spans="1:6" ht="129.75" customHeight="1" x14ac:dyDescent="0.35">
      <c r="A10" s="4"/>
      <c r="B10" s="5"/>
      <c r="C10" s="9" t="s">
        <v>24</v>
      </c>
      <c r="D10" s="93"/>
      <c r="E10" s="94"/>
    </row>
    <row r="11" spans="1:6" ht="124.5" customHeight="1" x14ac:dyDescent="0.35">
      <c r="A11" s="4"/>
      <c r="B11" s="5"/>
      <c r="C11" s="9" t="s">
        <v>25</v>
      </c>
      <c r="D11" s="93"/>
      <c r="E11" s="95"/>
    </row>
    <row r="12" spans="1:6" ht="15.5" x14ac:dyDescent="0.35">
      <c r="A12" s="11" t="s">
        <v>17</v>
      </c>
      <c r="B12" s="12"/>
      <c r="C12" s="77" t="s">
        <v>6</v>
      </c>
      <c r="D12" s="77"/>
      <c r="E12" s="78"/>
    </row>
    <row r="13" spans="1:6" ht="26.25" customHeight="1" x14ac:dyDescent="0.25">
      <c r="A13" s="62" t="s">
        <v>18</v>
      </c>
      <c r="B13" s="14"/>
      <c r="C13" s="14"/>
      <c r="D13" s="15"/>
      <c r="E13" s="16"/>
    </row>
    <row r="14" spans="1:6" ht="88" x14ac:dyDescent="0.25">
      <c r="A14" s="102" t="s">
        <v>31</v>
      </c>
      <c r="B14" s="60"/>
      <c r="C14" s="14"/>
      <c r="D14" s="15"/>
      <c r="E14" s="16"/>
    </row>
    <row r="15" spans="1:6" ht="18.5" customHeight="1" x14ac:dyDescent="0.25">
      <c r="A15" s="102" t="s">
        <v>23</v>
      </c>
      <c r="B15" s="60"/>
      <c r="C15" s="14"/>
      <c r="D15" s="15"/>
      <c r="E15" s="16"/>
    </row>
    <row r="16" spans="1:6" ht="27" customHeight="1" x14ac:dyDescent="0.25">
      <c r="A16" s="71" t="s">
        <v>19</v>
      </c>
      <c r="B16" s="14"/>
      <c r="C16" s="14"/>
      <c r="D16" s="15"/>
      <c r="E16" s="16"/>
    </row>
    <row r="17" spans="1:5" x14ac:dyDescent="0.25">
      <c r="A17" s="57"/>
      <c r="B17" s="14"/>
      <c r="C17" s="14"/>
      <c r="D17" s="15"/>
      <c r="E17" s="58"/>
    </row>
    <row r="18" spans="1:5" ht="14" x14ac:dyDescent="0.3">
      <c r="A18" s="66" t="s">
        <v>7</v>
      </c>
      <c r="B18" s="18"/>
      <c r="C18" s="18"/>
      <c r="D18" s="19"/>
      <c r="E18" s="20">
        <f>SUM(E13:E14:E16:E16:E17)</f>
        <v>0</v>
      </c>
    </row>
    <row r="19" spans="1:5" ht="14" x14ac:dyDescent="0.3">
      <c r="A19" s="21" t="s">
        <v>8</v>
      </c>
      <c r="B19" s="22"/>
      <c r="C19" s="22"/>
      <c r="D19" s="23"/>
      <c r="E19" s="24"/>
    </row>
    <row r="20" spans="1:5" ht="18.5" customHeight="1" x14ac:dyDescent="0.3">
      <c r="A20" s="71" t="s">
        <v>32</v>
      </c>
      <c r="B20" s="5"/>
      <c r="C20" s="5"/>
      <c r="D20" s="19"/>
      <c r="E20" s="16"/>
    </row>
    <row r="21" spans="1:5" ht="18.5" customHeight="1" x14ac:dyDescent="0.3">
      <c r="A21" s="72" t="s">
        <v>33</v>
      </c>
      <c r="B21" s="5"/>
      <c r="C21" s="5"/>
      <c r="D21" s="19"/>
      <c r="E21" s="16"/>
    </row>
    <row r="22" spans="1:5" ht="18.5" customHeight="1" x14ac:dyDescent="0.3">
      <c r="A22" s="71" t="s">
        <v>34</v>
      </c>
      <c r="B22" s="5"/>
      <c r="C22" s="5"/>
      <c r="D22" s="19"/>
      <c r="E22" s="16"/>
    </row>
    <row r="23" spans="1:5" ht="51" x14ac:dyDescent="0.3">
      <c r="A23" s="72" t="s">
        <v>28</v>
      </c>
      <c r="B23" s="5"/>
      <c r="C23" s="5"/>
      <c r="D23" s="19"/>
      <c r="E23" s="16"/>
    </row>
    <row r="24" spans="1:5" ht="14" hidden="1" x14ac:dyDescent="0.3">
      <c r="A24" s="63"/>
      <c r="B24" s="5"/>
      <c r="C24" s="5"/>
      <c r="D24" s="19"/>
      <c r="E24" s="16"/>
    </row>
    <row r="25" spans="1:5" ht="20.25" hidden="1" customHeight="1" x14ac:dyDescent="0.3">
      <c r="A25" s="64"/>
      <c r="B25" s="5"/>
      <c r="C25" s="5"/>
      <c r="D25" s="19"/>
      <c r="E25" s="16"/>
    </row>
    <row r="26" spans="1:5" ht="13" x14ac:dyDescent="0.3">
      <c r="A26" s="13" t="s">
        <v>9</v>
      </c>
      <c r="B26" s="22"/>
      <c r="C26" s="22"/>
      <c r="D26" s="23"/>
      <c r="E26" s="25">
        <f>SUM(E18:E23)</f>
        <v>0</v>
      </c>
    </row>
    <row r="27" spans="1:5" ht="14" x14ac:dyDescent="0.3">
      <c r="A27" s="26" t="s">
        <v>10</v>
      </c>
      <c r="B27" s="5"/>
      <c r="C27" s="5"/>
      <c r="D27" s="5"/>
      <c r="E27" s="27">
        <f>E26*B39</f>
        <v>0</v>
      </c>
    </row>
    <row r="28" spans="1:5" ht="14" x14ac:dyDescent="0.3">
      <c r="A28" s="28"/>
      <c r="B28" s="5"/>
      <c r="C28" s="5"/>
      <c r="D28" s="5"/>
      <c r="E28" s="29"/>
    </row>
    <row r="29" spans="1:5" ht="26" x14ac:dyDescent="0.3">
      <c r="A29" s="30" t="s">
        <v>11</v>
      </c>
      <c r="B29" s="5"/>
      <c r="C29" s="5"/>
      <c r="D29" s="5"/>
      <c r="E29" s="31"/>
    </row>
    <row r="30" spans="1:5" ht="14" x14ac:dyDescent="0.3">
      <c r="A30" s="32"/>
      <c r="B30" s="5"/>
      <c r="C30" s="5"/>
      <c r="D30" s="33"/>
      <c r="E30" s="34"/>
    </row>
    <row r="31" spans="1:5" ht="14" x14ac:dyDescent="0.3">
      <c r="A31" s="35"/>
      <c r="B31" s="5"/>
      <c r="C31" s="5"/>
      <c r="D31" s="33"/>
      <c r="E31" s="34"/>
    </row>
    <row r="32" spans="1:5" ht="14" x14ac:dyDescent="0.3">
      <c r="A32" s="36"/>
      <c r="B32" s="5"/>
      <c r="C32" s="5"/>
      <c r="D32" s="33"/>
      <c r="E32" s="37"/>
    </row>
    <row r="33" spans="1:6" ht="14" x14ac:dyDescent="0.3">
      <c r="A33" s="17" t="s">
        <v>12</v>
      </c>
      <c r="B33" s="5"/>
      <c r="C33" s="5"/>
      <c r="D33" s="38">
        <f>SUM(D30:D32)</f>
        <v>0</v>
      </c>
      <c r="E33" s="39">
        <f>D33*B39</f>
        <v>0</v>
      </c>
      <c r="F33" s="40"/>
    </row>
    <row r="34" spans="1:6" ht="14" x14ac:dyDescent="0.3">
      <c r="A34" s="41"/>
      <c r="B34" s="5"/>
      <c r="C34" s="5"/>
      <c r="D34" s="18"/>
      <c r="E34" s="42"/>
    </row>
    <row r="35" spans="1:6" ht="26" x14ac:dyDescent="0.3">
      <c r="A35" s="30" t="s">
        <v>13</v>
      </c>
      <c r="B35" s="22"/>
      <c r="C35" s="22"/>
      <c r="D35" s="22"/>
      <c r="E35" s="43"/>
    </row>
    <row r="36" spans="1:6" ht="13" x14ac:dyDescent="0.3">
      <c r="A36" s="32"/>
      <c r="B36" s="22"/>
      <c r="C36" s="22"/>
      <c r="D36" s="22"/>
      <c r="E36" s="61"/>
    </row>
    <row r="37" spans="1:6" ht="14" x14ac:dyDescent="0.3">
      <c r="A37" s="44"/>
      <c r="B37" s="5"/>
      <c r="C37" s="5"/>
      <c r="D37" s="5"/>
      <c r="E37" s="31"/>
    </row>
    <row r="38" spans="1:6" ht="14" x14ac:dyDescent="0.3">
      <c r="A38" s="44"/>
      <c r="B38" s="5"/>
      <c r="C38" s="5"/>
      <c r="D38" s="5"/>
      <c r="E38" s="31"/>
    </row>
    <row r="39" spans="1:6" ht="25" x14ac:dyDescent="0.3">
      <c r="A39" s="46" t="s">
        <v>14</v>
      </c>
      <c r="B39" s="65">
        <v>1.3</v>
      </c>
      <c r="C39" s="59"/>
      <c r="D39" s="5"/>
      <c r="E39" s="6"/>
    </row>
    <row r="40" spans="1:6" ht="14" x14ac:dyDescent="0.3">
      <c r="A40" s="44"/>
      <c r="B40" s="5"/>
      <c r="C40" s="5"/>
      <c r="D40" s="5"/>
      <c r="E40" s="6"/>
    </row>
    <row r="41" spans="1:6" ht="14" x14ac:dyDescent="0.3">
      <c r="A41" s="67"/>
      <c r="B41" s="59"/>
      <c r="C41" s="47"/>
      <c r="D41" s="54"/>
      <c r="E41" s="55"/>
    </row>
    <row r="42" spans="1:6" ht="14" x14ac:dyDescent="0.3">
      <c r="A42" s="45" t="s">
        <v>16</v>
      </c>
      <c r="B42" s="5"/>
      <c r="C42" s="5"/>
      <c r="D42" s="5"/>
      <c r="E42" s="69">
        <f>E27-(E33+E36)</f>
        <v>0</v>
      </c>
    </row>
    <row r="43" spans="1:6" ht="14" x14ac:dyDescent="0.3">
      <c r="A43" s="68"/>
      <c r="B43" s="5"/>
      <c r="C43" s="5"/>
      <c r="D43" s="59"/>
      <c r="E43" s="70"/>
    </row>
    <row r="44" spans="1:6" ht="33.75" customHeight="1" x14ac:dyDescent="0.25">
      <c r="A44" s="79" t="s">
        <v>35</v>
      </c>
      <c r="B44" s="80"/>
      <c r="C44" s="80"/>
      <c r="D44" s="80"/>
      <c r="E44" s="81"/>
    </row>
    <row r="45" spans="1:6" ht="33.75" customHeight="1" x14ac:dyDescent="0.25">
      <c r="A45" s="86" t="s">
        <v>21</v>
      </c>
      <c r="B45" s="87"/>
      <c r="C45" s="87"/>
      <c r="D45" s="87"/>
      <c r="E45" s="88"/>
    </row>
    <row r="46" spans="1:6" ht="42.75" customHeight="1" x14ac:dyDescent="0.25">
      <c r="A46" s="82" t="s">
        <v>20</v>
      </c>
      <c r="B46" s="83"/>
      <c r="C46" s="84"/>
      <c r="D46" s="84"/>
      <c r="E46" s="85"/>
    </row>
    <row r="47" spans="1:6" ht="33.75" customHeight="1" x14ac:dyDescent="0.25">
      <c r="A47" s="76"/>
      <c r="B47" s="75"/>
      <c r="C47" s="89" t="s">
        <v>26</v>
      </c>
      <c r="D47" s="90"/>
      <c r="E47" s="73"/>
    </row>
    <row r="48" spans="1:6" ht="14" x14ac:dyDescent="0.3">
      <c r="A48" s="51"/>
      <c r="B48" s="48"/>
      <c r="C48" s="48"/>
      <c r="D48" s="48"/>
      <c r="E48" s="6"/>
    </row>
    <row r="49" spans="1:5" ht="14" x14ac:dyDescent="0.3">
      <c r="A49" s="56"/>
      <c r="B49" s="53"/>
      <c r="C49" s="5"/>
      <c r="D49" s="5"/>
      <c r="E49" s="6"/>
    </row>
    <row r="50" spans="1:5" ht="14.5" thickBot="1" x14ac:dyDescent="0.35">
      <c r="A50" s="52"/>
      <c r="B50" s="49"/>
      <c r="C50" s="49"/>
      <c r="D50" s="49"/>
      <c r="E50" s="50"/>
    </row>
  </sheetData>
  <mergeCells count="15">
    <mergeCell ref="D7:E7"/>
    <mergeCell ref="D10:E10"/>
    <mergeCell ref="D11:E11"/>
    <mergeCell ref="D6:E6"/>
    <mergeCell ref="C1:E1"/>
    <mergeCell ref="D3:E3"/>
    <mergeCell ref="D5:E5"/>
    <mergeCell ref="D4:E4"/>
    <mergeCell ref="D8:E8"/>
    <mergeCell ref="D9:E9"/>
    <mergeCell ref="C12:E12"/>
    <mergeCell ref="A44:E44"/>
    <mergeCell ref="A46:E46"/>
    <mergeCell ref="A45:E45"/>
    <mergeCell ref="C47:D47"/>
  </mergeCells>
  <phoneticPr fontId="0" type="noConversion"/>
  <pageMargins left="0.74803149606299213" right="0.74803149606299213" top="0.98425196850393704" bottom="0.98425196850393704" header="0.51181102362204722" footer="0.51181102362204722"/>
  <pageSetup paperSize="9" scale="5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COA</vt:lpstr>
    </vt:vector>
  </TitlesOfParts>
  <Company>MISD,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Armitage</dc:creator>
  <cp:lastModifiedBy>Caroline Brown</cp:lastModifiedBy>
  <cp:lastPrinted>2019-05-31T14:55:35Z</cp:lastPrinted>
  <dcterms:created xsi:type="dcterms:W3CDTF">2011-01-04T12:45:27Z</dcterms:created>
  <dcterms:modified xsi:type="dcterms:W3CDTF">2023-03-30T12:05:31Z</dcterms:modified>
</cp:coreProperties>
</file>