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Z:\Academic Division\Student Ops and Policy\Student Registry\Loans\Website Updates\US Loans website updates\22-23\COA spreadsheets 22-23\"/>
    </mc:Choice>
  </mc:AlternateContent>
  <xr:revisionPtr revIDLastSave="0" documentId="13_ncr:1_{43415339-C227-4F62-BBE7-E92964C2515F}" xr6:coauthVersionLast="46" xr6:coauthVersionMax="46" xr10:uidLastSave="{00000000-0000-0000-0000-000000000000}"/>
  <bookViews>
    <workbookView xWindow="19665" yWindow="3330" windowWidth="17775" windowHeight="10680" xr2:uid="{00000000-000D-0000-FFFF-FFFF00000000}"/>
  </bookViews>
  <sheets>
    <sheet name="COA"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9" i="1" l="1"/>
  <c r="E27" i="1" s="1"/>
  <c r="E28" i="1" l="1"/>
  <c r="D34" i="1"/>
  <c r="E34" i="1" s="1"/>
  <c r="E43" i="1" l="1"/>
</calcChain>
</file>

<file path=xl/sharedStrings.xml><?xml version="1.0" encoding="utf-8"?>
<sst xmlns="http://schemas.openxmlformats.org/spreadsheetml/2006/main" count="37" uniqueCount="37">
  <si>
    <t xml:space="preserve">University of Cambridge </t>
  </si>
  <si>
    <t>Name:</t>
  </si>
  <si>
    <t>U.S.N. (University Student Number):</t>
  </si>
  <si>
    <t>Course:</t>
  </si>
  <si>
    <t>Loan Period:</t>
  </si>
  <si>
    <t>College Name:</t>
  </si>
  <si>
    <t>No need to input currency symbols -they are already included</t>
  </si>
  <si>
    <t>Total cost of attendance in £'s</t>
  </si>
  <si>
    <t>Extra costs that can be included if required</t>
  </si>
  <si>
    <t>Sub cost of attendance in £'s</t>
  </si>
  <si>
    <t>Sub cost of attendance in $'s</t>
  </si>
  <si>
    <t>Please detail financial aid being received in £'s from other sources, awards, scholarships,etc</t>
  </si>
  <si>
    <t>Total of financial aid in £'s to be deducted</t>
  </si>
  <si>
    <t>Please detail financial aid being received in $'s from other sources, awards, scholarships,etc</t>
  </si>
  <si>
    <r>
      <t xml:space="preserve">Exchange US$ rate - </t>
    </r>
    <r>
      <rPr>
        <b/>
        <sz val="8"/>
        <color indexed="8"/>
        <rFont val="Arial"/>
        <family val="2"/>
      </rPr>
      <t>note that this is an indication only &amp; may be different when your loan is calculated</t>
    </r>
    <r>
      <rPr>
        <b/>
        <sz val="11"/>
        <color indexed="8"/>
        <rFont val="Arial"/>
        <family val="2"/>
      </rPr>
      <t xml:space="preserve"> </t>
    </r>
  </si>
  <si>
    <t>Length of Course:</t>
  </si>
  <si>
    <t>Private Loan (COA less financial aid)</t>
  </si>
  <si>
    <t>Travel (return flights maximum £3000)</t>
  </si>
  <si>
    <t>Costs*</t>
  </si>
  <si>
    <t xml:space="preserve">University Composition Fee (tution fee) </t>
  </si>
  <si>
    <t>Any other associated costs relating to your course</t>
  </si>
  <si>
    <t>Computer/Laptop/Accessories (£900) &amp; books/copying/other study costs (£500) (max: £1400)</t>
  </si>
  <si>
    <t>PLEASE INPUT BELOW THE AMOUNT YOU WOULD LIKE TO BORROW</t>
  </si>
  <si>
    <t xml:space="preserve">Only apply for the amount that you will need, a loan is a financial burden that has to be paid back with interest, and interest is charged on all your loans. Please note that most students do not need to borrow the maximum. </t>
  </si>
  <si>
    <r>
      <t>If you have input all your costs* plus the maximum of the extra costs (</t>
    </r>
    <r>
      <rPr>
        <b/>
        <i/>
        <sz val="10"/>
        <color indexed="8"/>
        <rFont val="Arial"/>
        <family val="2"/>
      </rPr>
      <t>that can be included</t>
    </r>
    <r>
      <rPr>
        <b/>
        <sz val="10"/>
        <color indexed="8"/>
        <rFont val="Arial"/>
        <family val="2"/>
      </rPr>
      <t xml:space="preserve">) this will be the maximum you're eligible to borrow. </t>
    </r>
  </si>
  <si>
    <t>Cost of Attendance for US PRIVATE LOAN</t>
  </si>
  <si>
    <t>College Fee - only applicable for BA &amp; MAST courses</t>
  </si>
  <si>
    <t>If your course is eligible for federal loans please initial in the box on the right to confirm that you've compared Private Loan and Federal Loan terms and conditions and interest rates and wish to proceed with a Private Loan</t>
  </si>
  <si>
    <t>Please initial in the box on the right to confirm that you've completed a Private Loan Self-Certification form. Please ensure you attach this to the e-mail you send informing us you've applied for a Private Loan</t>
  </si>
  <si>
    <t>Private Loan Amount:</t>
  </si>
  <si>
    <t>ONLY use this form if you are NOT taking Federal Loans</t>
  </si>
  <si>
    <t>Additional living/personal expenses (maximum £3500)</t>
  </si>
  <si>
    <r>
      <t>COA for students who are</t>
    </r>
    <r>
      <rPr>
        <b/>
        <sz val="12"/>
        <rFont val="Arial"/>
        <family val="2"/>
      </rPr>
      <t xml:space="preserve"> ONLY</t>
    </r>
    <r>
      <rPr>
        <b/>
        <sz val="11"/>
        <rFont val="Arial"/>
        <family val="2"/>
      </rPr>
      <t xml:space="preserve"> taking a Private Loan 2022 - 2023</t>
    </r>
  </si>
  <si>
    <t>Please provide details if working away for any terms during 2022-23</t>
  </si>
  <si>
    <r>
      <t xml:space="preserve">Maintenance (living expenses) for 2022 - 23                               </t>
    </r>
    <r>
      <rPr>
        <b/>
        <sz val="10"/>
        <rFont val="Arial"/>
        <family val="2"/>
      </rPr>
      <t>Not applicable (N/A) for part-time courses</t>
    </r>
    <r>
      <rPr>
        <sz val="10"/>
        <rFont val="Arial"/>
        <family val="2"/>
      </rPr>
      <t xml:space="preserve">                               (9 month graduate course max £11,438)                                              (10 month graduate course max £12,709)                                             (11 month graduate course max £13,980)                                             (12 month graduate course max £15,250)                                                                                     (BA course £11,438)</t>
    </r>
  </si>
  <si>
    <r>
      <t xml:space="preserve">Non-UK settling in figure (£350 for </t>
    </r>
    <r>
      <rPr>
        <i/>
        <sz val="10"/>
        <color indexed="8"/>
        <rFont val="Arial"/>
        <family val="2"/>
      </rPr>
      <t>1st YEAR ONLY and N/A for BA courses or part-time courses</t>
    </r>
    <r>
      <rPr>
        <sz val="10"/>
        <color indexed="8"/>
        <rFont val="Arial"/>
        <family val="2"/>
      </rPr>
      <t>)</t>
    </r>
  </si>
  <si>
    <r>
      <t>Visa: £363 &amp; Immigration Health Surcharge: £705 for courses 1 YR or less and £2115 (4 YRS) for 1st YR PhD students (</t>
    </r>
    <r>
      <rPr>
        <b/>
        <sz val="10"/>
        <color rgb="FF000000"/>
        <rFont val="Arial"/>
        <family val="2"/>
      </rPr>
      <t>V</t>
    </r>
    <r>
      <rPr>
        <b/>
        <i/>
        <sz val="10"/>
        <color indexed="8"/>
        <rFont val="Arial"/>
        <family val="2"/>
      </rPr>
      <t>isa &amp; IHS max £1068 for students on courses 1 YR or less and max £2478 for 1st YR PhD students</t>
    </r>
    <r>
      <rPr>
        <sz val="10"/>
        <color indexed="8"/>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</si>
</sst>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Red]\-&quot;£&quot;#,##0.00"/>
    <numFmt numFmtId="43" formatCode="_-* #,##0.00_-;\-* #,##0.00_-;_-* &quot;-&quot;??_-;_-@_-"/>
    <numFmt numFmtId="164" formatCode="[$$-409]#,##0"/>
    <numFmt numFmtId="165" formatCode="&quot;£&quot;#,##0.00"/>
    <numFmt numFmtId="166" formatCode="[$$-409]#,##0.00"/>
    <numFmt numFmtId="167" formatCode="&quot;£&quot;#,##0"/>
  </numFmts>
  <fonts count="20" x14ac:knownFonts="1">
    <font>
      <sz val="10"/>
      <name val="Arial"/>
    </font>
    <font>
      <sz val="11"/>
      <color theme="1"/>
      <name val="Calibri"/>
      <family val="2"/>
      <scheme val="minor"/>
    </font>
    <font>
      <sz val="10"/>
      <name val="Arial"/>
      <family val="2"/>
    </font>
    <font>
      <b/>
      <sz val="14"/>
      <name val="Arial"/>
      <family val="2"/>
    </font>
    <font>
      <sz val="11"/>
      <color indexed="8"/>
      <name val="Arial"/>
      <family val="2"/>
    </font>
    <font>
      <b/>
      <sz val="11"/>
      <name val="Arial"/>
      <family val="2"/>
    </font>
    <font>
      <sz val="12"/>
      <name val="Arial"/>
      <family val="2"/>
    </font>
    <font>
      <b/>
      <sz val="12"/>
      <name val="Arial"/>
      <family val="2"/>
    </font>
    <font>
      <b/>
      <sz val="10"/>
      <name val="Arial"/>
      <family val="2"/>
    </font>
    <font>
      <sz val="10"/>
      <name val="Arial"/>
      <family val="2"/>
    </font>
    <font>
      <sz val="10"/>
      <color indexed="8"/>
      <name val="Arial"/>
      <family val="2"/>
    </font>
    <font>
      <b/>
      <sz val="10"/>
      <color indexed="8"/>
      <name val="Arial"/>
      <family val="2"/>
    </font>
    <font>
      <b/>
      <sz val="11"/>
      <color indexed="8"/>
      <name val="Arial"/>
      <family val="2"/>
    </font>
    <font>
      <b/>
      <sz val="8"/>
      <color indexed="8"/>
      <name val="Arial"/>
      <family val="2"/>
    </font>
    <font>
      <b/>
      <i/>
      <sz val="11"/>
      <name val="Arial"/>
      <family val="2"/>
    </font>
    <font>
      <sz val="10"/>
      <name val="Arial"/>
      <family val="2"/>
    </font>
    <font>
      <i/>
      <sz val="10"/>
      <color indexed="8"/>
      <name val="Arial"/>
      <family val="2"/>
    </font>
    <font>
      <b/>
      <sz val="12"/>
      <color indexed="8"/>
      <name val="Arial"/>
      <family val="2"/>
    </font>
    <font>
      <b/>
      <i/>
      <sz val="10"/>
      <color indexed="8"/>
      <name val="Arial"/>
      <family val="2"/>
    </font>
    <font>
      <b/>
      <sz val="10"/>
      <color rgb="FF000000"/>
      <name val="Arial"/>
      <family val="2"/>
    </font>
  </fonts>
  <fills count="6">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rgb="FF99CCFF"/>
        <bgColor indexed="64"/>
      </patternFill>
    </fill>
    <fill>
      <patternFill patternType="solid">
        <fgColor theme="0"/>
        <bgColor indexed="64"/>
      </patternFill>
    </fill>
  </fills>
  <borders count="24">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0" fontId="15" fillId="0" borderId="0"/>
    <xf numFmtId="43" fontId="15" fillId="0" borderId="0" applyFont="0" applyFill="0" applyBorder="0" applyAlignment="0" applyProtection="0"/>
  </cellStyleXfs>
  <cellXfs count="105">
    <xf numFmtId="0" fontId="0" fillId="0" borderId="0" xfId="0"/>
    <xf numFmtId="0" fontId="3" fillId="2" borderId="1" xfId="0" applyFont="1" applyFill="1" applyBorder="1"/>
    <xf numFmtId="0" fontId="4" fillId="2" borderId="2" xfId="0" applyFont="1" applyFill="1" applyBorder="1"/>
    <xf numFmtId="0" fontId="6" fillId="0" borderId="0" xfId="0" applyFont="1"/>
    <xf numFmtId="0" fontId="7" fillId="2" borderId="3" xfId="0" applyFont="1" applyFill="1" applyBorder="1"/>
    <xf numFmtId="0" fontId="4" fillId="2" borderId="0" xfId="0" applyFont="1" applyFill="1" applyBorder="1"/>
    <xf numFmtId="0" fontId="4" fillId="2" borderId="4" xfId="0" applyFont="1" applyFill="1" applyBorder="1"/>
    <xf numFmtId="0" fontId="4" fillId="2" borderId="5" xfId="0" applyFont="1" applyFill="1" applyBorder="1"/>
    <xf numFmtId="0" fontId="4" fillId="2" borderId="5" xfId="0" applyFont="1" applyFill="1" applyBorder="1" applyAlignment="1">
      <alignment wrapText="1"/>
    </xf>
    <xf numFmtId="0" fontId="4" fillId="2" borderId="6" xfId="0" applyFont="1" applyFill="1" applyBorder="1" applyAlignment="1">
      <alignment wrapText="1"/>
    </xf>
    <xf numFmtId="0" fontId="4" fillId="2" borderId="6" xfId="0" applyFont="1" applyFill="1" applyBorder="1"/>
    <xf numFmtId="0" fontId="8" fillId="2" borderId="3" xfId="0" applyFont="1" applyFill="1" applyBorder="1"/>
    <xf numFmtId="0" fontId="7" fillId="2" borderId="0" xfId="0" applyFont="1" applyFill="1" applyBorder="1"/>
    <xf numFmtId="0" fontId="9" fillId="2" borderId="7" xfId="0" applyFont="1" applyFill="1" applyBorder="1"/>
    <xf numFmtId="0" fontId="9" fillId="2" borderId="0" xfId="0" applyFont="1" applyFill="1" applyBorder="1"/>
    <xf numFmtId="4" fontId="9" fillId="2" borderId="0" xfId="0" applyNumberFormat="1" applyFont="1" applyFill="1" applyBorder="1"/>
    <xf numFmtId="165" fontId="10" fillId="0" borderId="8" xfId="0" applyNumberFormat="1" applyFont="1" applyFill="1" applyBorder="1" applyProtection="1">
      <protection locked="0"/>
    </xf>
    <xf numFmtId="0" fontId="10" fillId="2" borderId="7" xfId="0" applyFont="1" applyFill="1" applyBorder="1"/>
    <xf numFmtId="165" fontId="4" fillId="2" borderId="0" xfId="0" applyNumberFormat="1" applyFont="1" applyFill="1" applyBorder="1"/>
    <xf numFmtId="4" fontId="4" fillId="2" borderId="0" xfId="0" applyNumberFormat="1" applyFont="1" applyFill="1" applyBorder="1"/>
    <xf numFmtId="165" fontId="8" fillId="2" borderId="9" xfId="0" applyNumberFormat="1" applyFont="1" applyFill="1" applyBorder="1" applyProtection="1">
      <protection locked="0"/>
    </xf>
    <xf numFmtId="0" fontId="8" fillId="2" borderId="10" xfId="0" applyFont="1" applyFill="1" applyBorder="1"/>
    <xf numFmtId="0" fontId="8" fillId="2" borderId="0" xfId="0" applyFont="1" applyFill="1" applyBorder="1"/>
    <xf numFmtId="4" fontId="8" fillId="2" borderId="0" xfId="0" applyNumberFormat="1" applyFont="1" applyFill="1" applyBorder="1"/>
    <xf numFmtId="165" fontId="4" fillId="2" borderId="4" xfId="0" applyNumberFormat="1" applyFont="1" applyFill="1" applyBorder="1"/>
    <xf numFmtId="165" fontId="9" fillId="2" borderId="11" xfId="0" applyNumberFormat="1" applyFont="1" applyFill="1" applyBorder="1"/>
    <xf numFmtId="0" fontId="11" fillId="2" borderId="12" xfId="0" applyFont="1" applyFill="1" applyBorder="1"/>
    <xf numFmtId="166" fontId="11" fillId="2" borderId="8" xfId="0" applyNumberFormat="1" applyFont="1" applyFill="1" applyBorder="1"/>
    <xf numFmtId="0" fontId="11" fillId="2" borderId="13" xfId="0" applyFont="1" applyFill="1" applyBorder="1"/>
    <xf numFmtId="166" fontId="11" fillId="2" borderId="4" xfId="0" applyNumberFormat="1" applyFont="1" applyFill="1" applyBorder="1"/>
    <xf numFmtId="0" fontId="8" fillId="2" borderId="10" xfId="0" applyFont="1" applyFill="1" applyBorder="1" applyAlignment="1">
      <alignment wrapText="1"/>
    </xf>
    <xf numFmtId="164" fontId="4" fillId="2" borderId="4" xfId="0" applyNumberFormat="1" applyFont="1" applyFill="1" applyBorder="1"/>
    <xf numFmtId="0" fontId="8" fillId="0" borderId="14" xfId="0" applyFont="1" applyFill="1" applyBorder="1" applyAlignment="1" applyProtection="1">
      <alignment wrapText="1"/>
      <protection locked="0"/>
    </xf>
    <xf numFmtId="165" fontId="10" fillId="0" borderId="5" xfId="0" applyNumberFormat="1" applyFont="1" applyFill="1" applyBorder="1" applyProtection="1">
      <protection locked="0"/>
    </xf>
    <xf numFmtId="164" fontId="4" fillId="2" borderId="11" xfId="0" applyNumberFormat="1" applyFont="1" applyFill="1" applyBorder="1"/>
    <xf numFmtId="0" fontId="8" fillId="0" borderId="7" xfId="0" applyFont="1" applyFill="1" applyBorder="1" applyAlignment="1" applyProtection="1">
      <alignment wrapText="1"/>
      <protection locked="0"/>
    </xf>
    <xf numFmtId="0" fontId="8" fillId="0" borderId="12" xfId="0" applyFont="1" applyFill="1" applyBorder="1" applyAlignment="1" applyProtection="1">
      <alignment wrapText="1"/>
      <protection locked="0"/>
    </xf>
    <xf numFmtId="164" fontId="4" fillId="2" borderId="9" xfId="0" applyNumberFormat="1" applyFont="1" applyFill="1" applyBorder="1"/>
    <xf numFmtId="165" fontId="10" fillId="2" borderId="6" xfId="0" applyNumberFormat="1" applyFont="1" applyFill="1" applyBorder="1"/>
    <xf numFmtId="166" fontId="10" fillId="2" borderId="9" xfId="0" applyNumberFormat="1" applyFont="1" applyFill="1" applyBorder="1"/>
    <xf numFmtId="166" fontId="0" fillId="0" borderId="0" xfId="0" applyNumberFormat="1"/>
    <xf numFmtId="0" fontId="4" fillId="2" borderId="13" xfId="0" applyFont="1" applyFill="1" applyBorder="1"/>
    <xf numFmtId="167" fontId="4" fillId="2" borderId="15" xfId="0" applyNumberFormat="1" applyFont="1" applyFill="1" applyBorder="1"/>
    <xf numFmtId="164" fontId="8" fillId="2" borderId="4" xfId="0" applyNumberFormat="1" applyFont="1" applyFill="1" applyBorder="1"/>
    <xf numFmtId="0" fontId="4" fillId="2" borderId="3" xfId="0" applyFont="1" applyFill="1" applyBorder="1"/>
    <xf numFmtId="0" fontId="12" fillId="2" borderId="7" xfId="0" applyFont="1" applyFill="1" applyBorder="1"/>
    <xf numFmtId="0" fontId="4" fillId="2" borderId="7" xfId="0" applyFont="1" applyFill="1" applyBorder="1" applyAlignment="1">
      <alignment wrapText="1"/>
    </xf>
    <xf numFmtId="164" fontId="10" fillId="2" borderId="0" xfId="0" applyNumberFormat="1" applyFont="1" applyFill="1" applyBorder="1" applyProtection="1">
      <protection locked="0"/>
    </xf>
    <xf numFmtId="0" fontId="10" fillId="2" borderId="0" xfId="0" applyFont="1" applyFill="1" applyBorder="1"/>
    <xf numFmtId="0" fontId="4" fillId="2" borderId="16" xfId="0" applyFont="1" applyFill="1" applyBorder="1"/>
    <xf numFmtId="0" fontId="4" fillId="2" borderId="17" xfId="0" applyFont="1" applyFill="1" applyBorder="1"/>
    <xf numFmtId="0" fontId="10" fillId="2" borderId="3" xfId="0" applyFont="1" applyFill="1" applyBorder="1"/>
    <xf numFmtId="8" fontId="4" fillId="2" borderId="18" xfId="0" applyNumberFormat="1" applyFont="1" applyFill="1" applyBorder="1"/>
    <xf numFmtId="3" fontId="4" fillId="2" borderId="0" xfId="0" applyNumberFormat="1" applyFont="1" applyFill="1" applyBorder="1"/>
    <xf numFmtId="0" fontId="10" fillId="4" borderId="0" xfId="0" applyFont="1" applyFill="1" applyBorder="1" applyProtection="1">
      <protection locked="0"/>
    </xf>
    <xf numFmtId="164" fontId="10" fillId="4" borderId="4" xfId="0" applyNumberFormat="1" applyFont="1" applyFill="1" applyBorder="1" applyProtection="1">
      <protection locked="0"/>
    </xf>
    <xf numFmtId="8" fontId="4" fillId="2" borderId="3" xfId="0" applyNumberFormat="1" applyFont="1" applyFill="1" applyBorder="1"/>
    <xf numFmtId="0" fontId="10" fillId="4" borderId="7" xfId="0" applyFont="1" applyFill="1" applyBorder="1"/>
    <xf numFmtId="165" fontId="10" fillId="4" borderId="8" xfId="0" applyNumberFormat="1" applyFont="1" applyFill="1" applyBorder="1" applyProtection="1">
      <protection locked="0"/>
    </xf>
    <xf numFmtId="0" fontId="4" fillId="4" borderId="0" xfId="0" applyFont="1" applyFill="1" applyBorder="1"/>
    <xf numFmtId="0" fontId="2" fillId="4" borderId="0" xfId="0" applyFont="1" applyFill="1" applyBorder="1"/>
    <xf numFmtId="166" fontId="2" fillId="0" borderId="8" xfId="0" applyNumberFormat="1" applyFont="1" applyFill="1" applyBorder="1" applyProtection="1">
      <protection locked="0"/>
    </xf>
    <xf numFmtId="0" fontId="2" fillId="0" borderId="7" xfId="0" applyFont="1" applyFill="1" applyBorder="1" applyAlignment="1">
      <alignment wrapText="1"/>
    </xf>
    <xf numFmtId="0" fontId="10" fillId="0" borderId="7" xfId="0" applyFont="1" applyFill="1" applyBorder="1" applyAlignment="1">
      <alignment wrapText="1"/>
    </xf>
    <xf numFmtId="0" fontId="10" fillId="0" borderId="7" xfId="0" applyFont="1" applyFill="1" applyBorder="1"/>
    <xf numFmtId="0" fontId="10" fillId="0" borderId="7" xfId="0" applyFont="1" applyFill="1" applyBorder="1" applyAlignment="1">
      <alignment vertical="top" wrapText="1"/>
    </xf>
    <xf numFmtId="0" fontId="10" fillId="0" borderId="6" xfId="0" applyFont="1" applyFill="1" applyBorder="1" applyProtection="1"/>
    <xf numFmtId="0" fontId="8" fillId="2" borderId="7" xfId="0" applyFont="1" applyFill="1" applyBorder="1" applyAlignment="1">
      <alignment wrapText="1"/>
    </xf>
    <xf numFmtId="0" fontId="8" fillId="2" borderId="3" xfId="0" applyFont="1" applyFill="1" applyBorder="1" applyAlignment="1">
      <alignment wrapText="1"/>
    </xf>
    <xf numFmtId="0" fontId="2" fillId="0" borderId="7" xfId="0" applyFont="1" applyFill="1" applyBorder="1" applyAlignment="1">
      <alignment horizontal="center" vertical="center" wrapText="1"/>
    </xf>
    <xf numFmtId="0" fontId="12" fillId="2" borderId="3" xfId="0" applyFont="1" applyFill="1" applyBorder="1"/>
    <xf numFmtId="164" fontId="4" fillId="0" borderId="8" xfId="0" applyNumberFormat="1" applyFont="1" applyFill="1" applyBorder="1" applyProtection="1"/>
    <xf numFmtId="164" fontId="4" fillId="4" borderId="4"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164" fontId="17" fillId="3" borderId="8" xfId="0" applyNumberFormat="1" applyFont="1" applyFill="1" applyBorder="1" applyAlignment="1" applyProtection="1">
      <alignment horizontal="center" vertical="center"/>
      <protection locked="0"/>
    </xf>
    <xf numFmtId="0" fontId="7" fillId="2" borderId="3" xfId="0" applyFont="1" applyFill="1" applyBorder="1" applyAlignment="1">
      <alignment vertical="top"/>
    </xf>
    <xf numFmtId="0" fontId="6" fillId="4" borderId="0" xfId="0" applyFont="1" applyFill="1" applyBorder="1" applyAlignment="1">
      <alignment vertical="center"/>
    </xf>
    <xf numFmtId="0" fontId="7" fillId="4" borderId="3" xfId="0" applyFont="1" applyFill="1" applyBorder="1" applyAlignment="1">
      <alignment vertical="center"/>
    </xf>
    <xf numFmtId="0" fontId="10" fillId="0" borderId="7" xfId="0" applyFont="1" applyBorder="1" applyAlignment="1">
      <alignment vertical="center" wrapText="1"/>
    </xf>
    <xf numFmtId="0" fontId="4" fillId="0" borderId="5" xfId="0" applyFont="1" applyFill="1" applyBorder="1" applyAlignment="1" applyProtection="1">
      <protection locked="0"/>
    </xf>
    <xf numFmtId="0" fontId="0" fillId="0" borderId="19" xfId="0" applyBorder="1" applyAlignment="1"/>
    <xf numFmtId="0" fontId="4" fillId="0" borderId="5" xfId="0" applyFont="1" applyFill="1" applyBorder="1" applyAlignment="1">
      <alignment horizontal="center" vertical="center"/>
    </xf>
    <xf numFmtId="0" fontId="4" fillId="0" borderId="19" xfId="0" applyFont="1" applyFill="1" applyBorder="1" applyAlignment="1">
      <alignment horizontal="center" vertical="center"/>
    </xf>
    <xf numFmtId="0" fontId="0" fillId="0" borderId="19" xfId="0" applyFill="1" applyBorder="1" applyAlignment="1">
      <alignment horizontal="center" vertical="center"/>
    </xf>
    <xf numFmtId="0" fontId="0" fillId="0" borderId="19" xfId="0" applyBorder="1" applyAlignment="1" applyProtection="1">
      <protection locked="0"/>
    </xf>
    <xf numFmtId="0" fontId="5" fillId="2" borderId="2" xfId="0" applyFont="1" applyFill="1" applyBorder="1" applyAlignment="1"/>
    <xf numFmtId="0" fontId="0" fillId="0" borderId="2" xfId="0" applyBorder="1" applyAlignment="1"/>
    <xf numFmtId="0" fontId="0" fillId="0" borderId="20" xfId="0" applyBorder="1" applyAlignment="1"/>
    <xf numFmtId="0" fontId="4" fillId="0" borderId="5" xfId="0" applyFont="1" applyFill="1" applyBorder="1" applyAlignment="1" applyProtection="1">
      <alignment horizontal="left"/>
      <protection locked="0"/>
    </xf>
    <xf numFmtId="0" fontId="0" fillId="0" borderId="19" xfId="0" applyBorder="1" applyAlignment="1" applyProtection="1">
      <alignment horizontal="left"/>
      <protection locked="0"/>
    </xf>
    <xf numFmtId="0" fontId="14" fillId="2" borderId="0" xfId="0" applyFont="1" applyFill="1" applyBorder="1" applyAlignment="1" applyProtection="1">
      <alignment horizontal="right"/>
    </xf>
    <xf numFmtId="0" fontId="14" fillId="2" borderId="4" xfId="0" applyFont="1" applyFill="1" applyBorder="1" applyAlignment="1" applyProtection="1">
      <alignment horizontal="right"/>
    </xf>
    <xf numFmtId="0" fontId="11" fillId="2" borderId="3" xfId="0" applyFont="1" applyFill="1" applyBorder="1" applyAlignment="1">
      <alignment vertical="center" wrapText="1"/>
    </xf>
    <xf numFmtId="0" fontId="11" fillId="2" borderId="0" xfId="0" applyFont="1" applyFill="1" applyBorder="1" applyAlignment="1">
      <alignment vertical="center" wrapText="1"/>
    </xf>
    <xf numFmtId="0" fontId="11" fillId="2" borderId="4" xfId="0" applyFont="1" applyFill="1" applyBorder="1" applyAlignment="1">
      <alignment vertical="center" wrapText="1"/>
    </xf>
    <xf numFmtId="0" fontId="7" fillId="2" borderId="3"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8" fillId="2" borderId="3" xfId="0" applyFont="1" applyFill="1" applyBorder="1" applyAlignment="1">
      <alignment vertical="center" wrapText="1"/>
    </xf>
    <xf numFmtId="0" fontId="8" fillId="2" borderId="0" xfId="0" applyFont="1" applyFill="1" applyBorder="1" applyAlignment="1">
      <alignment vertical="center" wrapText="1"/>
    </xf>
    <xf numFmtId="0" fontId="8" fillId="2" borderId="4" xfId="0" applyFont="1" applyFill="1" applyBorder="1" applyAlignment="1">
      <alignment vertical="center" wrapText="1"/>
    </xf>
    <xf numFmtId="0" fontId="7" fillId="5" borderId="5" xfId="0" applyFont="1" applyFill="1" applyBorder="1" applyAlignment="1">
      <alignment horizontal="right" vertical="center"/>
    </xf>
    <xf numFmtId="0" fontId="7" fillId="5" borderId="23" xfId="0" applyFont="1" applyFill="1" applyBorder="1" applyAlignment="1">
      <alignment horizontal="right" vertical="center"/>
    </xf>
  </cellXfs>
  <cellStyles count="4">
    <cellStyle name="Comma 2" xfId="3" xr:uid="{00000000-0005-0000-0000-000000000000}"/>
    <cellStyle name="Normal" xfId="0" builtinId="0"/>
    <cellStyle name="Normal 2" xfId="2" xr:uid="{00000000-0005-0000-0000-000002000000}"/>
    <cellStyle name="Normal 3" xfId="1" xr:uid="{00000000-0005-0000-0000-000003000000}"/>
  </cellStyles>
  <dxfs count="0"/>
  <tableStyles count="0" defaultTableStyle="TableStyleMedium9" defaultPivotStyle="PivotStyleLight16"/>
  <colors>
    <mruColors>
      <color rgb="FF99CCFF"/>
      <color rgb="FFFFFFCC"/>
      <color rgb="FFCCFF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51"/>
  <sheetViews>
    <sheetView tabSelected="1" workbookViewId="0">
      <selection activeCell="D3" sqref="D3:E3"/>
    </sheetView>
  </sheetViews>
  <sheetFormatPr defaultRowHeight="12.75" x14ac:dyDescent="0.2"/>
  <cols>
    <col min="1" max="1" width="51.85546875" customWidth="1"/>
    <col min="2" max="2" width="11.42578125" customWidth="1"/>
    <col min="3" max="3" width="26.140625" customWidth="1"/>
    <col min="4" max="4" width="11.140625" customWidth="1"/>
    <col min="5" max="5" width="31.28515625" customWidth="1"/>
    <col min="6" max="6" width="19.28515625" customWidth="1"/>
  </cols>
  <sheetData>
    <row r="1" spans="1:6" ht="18" x14ac:dyDescent="0.25">
      <c r="A1" s="1" t="s">
        <v>0</v>
      </c>
      <c r="B1" s="2"/>
      <c r="C1" s="86" t="s">
        <v>32</v>
      </c>
      <c r="D1" s="87"/>
      <c r="E1" s="88"/>
      <c r="F1" s="3"/>
    </row>
    <row r="2" spans="1:6" ht="15.75" x14ac:dyDescent="0.25">
      <c r="A2" s="4" t="s">
        <v>25</v>
      </c>
      <c r="B2" s="5"/>
      <c r="C2" s="5"/>
      <c r="D2" s="5"/>
      <c r="E2" s="6"/>
    </row>
    <row r="3" spans="1:6" ht="15.75" x14ac:dyDescent="0.25">
      <c r="A3" s="4"/>
      <c r="B3" s="5"/>
      <c r="C3" s="7" t="s">
        <v>1</v>
      </c>
      <c r="D3" s="80"/>
      <c r="E3" s="85"/>
    </row>
    <row r="4" spans="1:6" ht="28.5" x14ac:dyDescent="0.2">
      <c r="A4" s="76" t="s">
        <v>30</v>
      </c>
      <c r="B4" s="5"/>
      <c r="C4" s="8" t="s">
        <v>2</v>
      </c>
      <c r="D4" s="89"/>
      <c r="E4" s="90"/>
    </row>
    <row r="5" spans="1:6" ht="15.75" x14ac:dyDescent="0.25">
      <c r="A5" s="4"/>
      <c r="B5" s="5"/>
      <c r="C5" s="7" t="s">
        <v>3</v>
      </c>
      <c r="D5" s="80"/>
      <c r="E5" s="85"/>
    </row>
    <row r="6" spans="1:6" ht="15.75" x14ac:dyDescent="0.25">
      <c r="A6" s="4"/>
      <c r="B6" s="5"/>
      <c r="C6" s="7" t="s">
        <v>15</v>
      </c>
      <c r="D6" s="80"/>
      <c r="E6" s="85"/>
    </row>
    <row r="7" spans="1:6" ht="43.5" x14ac:dyDescent="0.25">
      <c r="A7" s="4"/>
      <c r="B7" s="5"/>
      <c r="C7" s="8" t="s">
        <v>33</v>
      </c>
      <c r="D7" s="80"/>
      <c r="E7" s="81"/>
    </row>
    <row r="8" spans="1:6" ht="15.75" x14ac:dyDescent="0.25">
      <c r="A8" s="4"/>
      <c r="B8" s="5"/>
      <c r="C8" s="9" t="s">
        <v>4</v>
      </c>
      <c r="D8" s="80"/>
      <c r="E8" s="85"/>
    </row>
    <row r="9" spans="1:6" ht="15.75" x14ac:dyDescent="0.25">
      <c r="A9" s="4"/>
      <c r="B9" s="5"/>
      <c r="C9" s="10" t="s">
        <v>5</v>
      </c>
      <c r="D9" s="80"/>
      <c r="E9" s="85"/>
    </row>
    <row r="10" spans="1:6" ht="129.75" customHeight="1" x14ac:dyDescent="0.25">
      <c r="A10" s="4"/>
      <c r="B10" s="5"/>
      <c r="C10" s="9" t="s">
        <v>27</v>
      </c>
      <c r="D10" s="82"/>
      <c r="E10" s="83"/>
    </row>
    <row r="11" spans="1:6" ht="124.5" customHeight="1" x14ac:dyDescent="0.25">
      <c r="A11" s="4"/>
      <c r="B11" s="5"/>
      <c r="C11" s="9" t="s">
        <v>28</v>
      </c>
      <c r="D11" s="82"/>
      <c r="E11" s="84"/>
    </row>
    <row r="12" spans="1:6" ht="15.75" x14ac:dyDescent="0.25">
      <c r="A12" s="11" t="s">
        <v>18</v>
      </c>
      <c r="B12" s="12"/>
      <c r="C12" s="91" t="s">
        <v>6</v>
      </c>
      <c r="D12" s="91"/>
      <c r="E12" s="92"/>
    </row>
    <row r="13" spans="1:6" ht="26.25" customHeight="1" x14ac:dyDescent="0.2">
      <c r="A13" s="62" t="s">
        <v>19</v>
      </c>
      <c r="B13" s="14"/>
      <c r="C13" s="14"/>
      <c r="D13" s="15"/>
      <c r="E13" s="16"/>
    </row>
    <row r="14" spans="1:6" ht="89.25" x14ac:dyDescent="0.2">
      <c r="A14" s="69" t="s">
        <v>34</v>
      </c>
      <c r="B14" s="60"/>
      <c r="C14" s="14"/>
      <c r="D14" s="15"/>
      <c r="E14" s="16"/>
    </row>
    <row r="15" spans="1:6" x14ac:dyDescent="0.2">
      <c r="A15" s="69" t="s">
        <v>26</v>
      </c>
      <c r="B15" s="60"/>
      <c r="C15" s="14"/>
      <c r="D15" s="15"/>
      <c r="E15" s="16"/>
    </row>
    <row r="16" spans="1:6" ht="25.5" x14ac:dyDescent="0.2">
      <c r="A16" s="63" t="s">
        <v>35</v>
      </c>
      <c r="B16" s="14"/>
      <c r="C16" s="14"/>
      <c r="D16" s="15"/>
      <c r="E16" s="16"/>
    </row>
    <row r="17" spans="1:5" ht="27" customHeight="1" x14ac:dyDescent="0.2">
      <c r="A17" s="73" t="s">
        <v>20</v>
      </c>
      <c r="B17" s="14"/>
      <c r="C17" s="14"/>
      <c r="D17" s="15"/>
      <c r="E17" s="16"/>
    </row>
    <row r="18" spans="1:5" x14ac:dyDescent="0.2">
      <c r="A18" s="57"/>
      <c r="B18" s="14"/>
      <c r="C18" s="14"/>
      <c r="D18" s="15"/>
      <c r="E18" s="58"/>
    </row>
    <row r="19" spans="1:5" ht="14.25" x14ac:dyDescent="0.2">
      <c r="A19" s="67" t="s">
        <v>7</v>
      </c>
      <c r="B19" s="18"/>
      <c r="C19" s="18"/>
      <c r="D19" s="19"/>
      <c r="E19" s="20">
        <f>SUM(E13:E14:E16:E17:E18)</f>
        <v>0</v>
      </c>
    </row>
    <row r="20" spans="1:5" ht="14.25" x14ac:dyDescent="0.2">
      <c r="A20" s="21" t="s">
        <v>8</v>
      </c>
      <c r="B20" s="22"/>
      <c r="C20" s="22"/>
      <c r="D20" s="23"/>
      <c r="E20" s="24"/>
    </row>
    <row r="21" spans="1:5" ht="14.25" x14ac:dyDescent="0.2">
      <c r="A21" s="64" t="s">
        <v>31</v>
      </c>
      <c r="B21" s="5"/>
      <c r="C21" s="5"/>
      <c r="D21" s="19"/>
      <c r="E21" s="16"/>
    </row>
    <row r="22" spans="1:5" ht="25.5" x14ac:dyDescent="0.2">
      <c r="A22" s="74" t="s">
        <v>21</v>
      </c>
      <c r="B22" s="5"/>
      <c r="C22" s="5"/>
      <c r="D22" s="19"/>
      <c r="E22" s="16"/>
    </row>
    <row r="23" spans="1:5" ht="14.25" x14ac:dyDescent="0.2">
      <c r="A23" s="64" t="s">
        <v>17</v>
      </c>
      <c r="B23" s="5"/>
      <c r="C23" s="5"/>
      <c r="D23" s="19"/>
      <c r="E23" s="16"/>
    </row>
    <row r="24" spans="1:5" ht="51" x14ac:dyDescent="0.2">
      <c r="A24" s="79" t="s">
        <v>36</v>
      </c>
      <c r="B24" s="5"/>
      <c r="C24" s="5"/>
      <c r="D24" s="19"/>
      <c r="E24" s="16"/>
    </row>
    <row r="25" spans="1:5" ht="14.25" hidden="1" x14ac:dyDescent="0.2">
      <c r="A25" s="64"/>
      <c r="B25" s="5"/>
      <c r="C25" s="5"/>
      <c r="D25" s="19"/>
      <c r="E25" s="16"/>
    </row>
    <row r="26" spans="1:5" ht="20.25" hidden="1" customHeight="1" x14ac:dyDescent="0.2">
      <c r="A26" s="65"/>
      <c r="B26" s="5"/>
      <c r="C26" s="5"/>
      <c r="D26" s="19"/>
      <c r="E26" s="16"/>
    </row>
    <row r="27" spans="1:5" x14ac:dyDescent="0.2">
      <c r="A27" s="13" t="s">
        <v>9</v>
      </c>
      <c r="B27" s="22"/>
      <c r="C27" s="22"/>
      <c r="D27" s="23"/>
      <c r="E27" s="25">
        <f>SUM(E19:E24)</f>
        <v>0</v>
      </c>
    </row>
    <row r="28" spans="1:5" ht="14.25" x14ac:dyDescent="0.2">
      <c r="A28" s="26" t="s">
        <v>10</v>
      </c>
      <c r="B28" s="5"/>
      <c r="C28" s="5"/>
      <c r="D28" s="5"/>
      <c r="E28" s="27">
        <f>E27*B40</f>
        <v>0</v>
      </c>
    </row>
    <row r="29" spans="1:5" ht="14.25" x14ac:dyDescent="0.2">
      <c r="A29" s="28"/>
      <c r="B29" s="5"/>
      <c r="C29" s="5"/>
      <c r="D29" s="5"/>
      <c r="E29" s="29"/>
    </row>
    <row r="30" spans="1:5" ht="25.5" x14ac:dyDescent="0.2">
      <c r="A30" s="30" t="s">
        <v>11</v>
      </c>
      <c r="B30" s="5"/>
      <c r="C30" s="5"/>
      <c r="D30" s="5"/>
      <c r="E30" s="31"/>
    </row>
    <row r="31" spans="1:5" ht="14.25" x14ac:dyDescent="0.2">
      <c r="A31" s="32"/>
      <c r="B31" s="5"/>
      <c r="C31" s="5"/>
      <c r="D31" s="33"/>
      <c r="E31" s="34"/>
    </row>
    <row r="32" spans="1:5" ht="14.25" x14ac:dyDescent="0.2">
      <c r="A32" s="35"/>
      <c r="B32" s="5"/>
      <c r="C32" s="5"/>
      <c r="D32" s="33"/>
      <c r="E32" s="34"/>
    </row>
    <row r="33" spans="1:6" ht="14.25" x14ac:dyDescent="0.2">
      <c r="A33" s="36"/>
      <c r="B33" s="5"/>
      <c r="C33" s="5"/>
      <c r="D33" s="33"/>
      <c r="E33" s="37"/>
    </row>
    <row r="34" spans="1:6" ht="14.25" x14ac:dyDescent="0.2">
      <c r="A34" s="17" t="s">
        <v>12</v>
      </c>
      <c r="B34" s="5"/>
      <c r="C34" s="5"/>
      <c r="D34" s="38">
        <f>SUM(D31:D33)</f>
        <v>0</v>
      </c>
      <c r="E34" s="39">
        <f>D34*B40</f>
        <v>0</v>
      </c>
      <c r="F34" s="40"/>
    </row>
    <row r="35" spans="1:6" ht="14.25" x14ac:dyDescent="0.2">
      <c r="A35" s="41"/>
      <c r="B35" s="5"/>
      <c r="C35" s="5"/>
      <c r="D35" s="18"/>
      <c r="E35" s="42"/>
    </row>
    <row r="36" spans="1:6" ht="25.5" x14ac:dyDescent="0.2">
      <c r="A36" s="30" t="s">
        <v>13</v>
      </c>
      <c r="B36" s="22"/>
      <c r="C36" s="22"/>
      <c r="D36" s="22"/>
      <c r="E36" s="43"/>
    </row>
    <row r="37" spans="1:6" x14ac:dyDescent="0.2">
      <c r="A37" s="32"/>
      <c r="B37" s="22"/>
      <c r="C37" s="22"/>
      <c r="D37" s="22"/>
      <c r="E37" s="61"/>
    </row>
    <row r="38" spans="1:6" ht="14.25" x14ac:dyDescent="0.2">
      <c r="A38" s="44"/>
      <c r="B38" s="5"/>
      <c r="C38" s="5"/>
      <c r="D38" s="5"/>
      <c r="E38" s="31"/>
    </row>
    <row r="39" spans="1:6" ht="14.25" x14ac:dyDescent="0.2">
      <c r="A39" s="44"/>
      <c r="B39" s="5"/>
      <c r="C39" s="5"/>
      <c r="D39" s="5"/>
      <c r="E39" s="31"/>
    </row>
    <row r="40" spans="1:6" ht="25.5" x14ac:dyDescent="0.2">
      <c r="A40" s="46" t="s">
        <v>14</v>
      </c>
      <c r="B40" s="66">
        <v>1.4</v>
      </c>
      <c r="C40" s="59"/>
      <c r="D40" s="5"/>
      <c r="E40" s="6"/>
    </row>
    <row r="41" spans="1:6" ht="14.25" x14ac:dyDescent="0.2">
      <c r="A41" s="44"/>
      <c r="B41" s="5"/>
      <c r="C41" s="5"/>
      <c r="D41" s="5"/>
      <c r="E41" s="6"/>
    </row>
    <row r="42" spans="1:6" ht="14.25" x14ac:dyDescent="0.2">
      <c r="A42" s="68"/>
      <c r="B42" s="59"/>
      <c r="C42" s="47"/>
      <c r="D42" s="54"/>
      <c r="E42" s="55"/>
    </row>
    <row r="43" spans="1:6" ht="15" x14ac:dyDescent="0.25">
      <c r="A43" s="45" t="s">
        <v>16</v>
      </c>
      <c r="B43" s="5"/>
      <c r="C43" s="5"/>
      <c r="D43" s="5"/>
      <c r="E43" s="71">
        <f>E28-(E34+E37)</f>
        <v>0</v>
      </c>
    </row>
    <row r="44" spans="1:6" ht="15" x14ac:dyDescent="0.25">
      <c r="A44" s="70"/>
      <c r="B44" s="5"/>
      <c r="C44" s="5"/>
      <c r="D44" s="59"/>
      <c r="E44" s="72"/>
    </row>
    <row r="45" spans="1:6" ht="33.75" customHeight="1" x14ac:dyDescent="0.2">
      <c r="A45" s="93" t="s">
        <v>24</v>
      </c>
      <c r="B45" s="94"/>
      <c r="C45" s="94"/>
      <c r="D45" s="94"/>
      <c r="E45" s="95"/>
    </row>
    <row r="46" spans="1:6" ht="33.75" customHeight="1" x14ac:dyDescent="0.2">
      <c r="A46" s="100" t="s">
        <v>23</v>
      </c>
      <c r="B46" s="101"/>
      <c r="C46" s="101"/>
      <c r="D46" s="101"/>
      <c r="E46" s="102"/>
    </row>
    <row r="47" spans="1:6" ht="42.75" customHeight="1" x14ac:dyDescent="0.2">
      <c r="A47" s="96" t="s">
        <v>22</v>
      </c>
      <c r="B47" s="97"/>
      <c r="C47" s="98"/>
      <c r="D47" s="98"/>
      <c r="E47" s="99"/>
    </row>
    <row r="48" spans="1:6" ht="33.75" customHeight="1" x14ac:dyDescent="0.2">
      <c r="A48" s="78"/>
      <c r="B48" s="77"/>
      <c r="C48" s="103" t="s">
        <v>29</v>
      </c>
      <c r="D48" s="104"/>
      <c r="E48" s="75"/>
    </row>
    <row r="49" spans="1:5" ht="14.25" x14ac:dyDescent="0.2">
      <c r="A49" s="51"/>
      <c r="B49" s="48"/>
      <c r="C49" s="48"/>
      <c r="D49" s="48"/>
      <c r="E49" s="6"/>
    </row>
    <row r="50" spans="1:5" ht="14.25" x14ac:dyDescent="0.2">
      <c r="A50" s="56"/>
      <c r="B50" s="53"/>
      <c r="C50" s="5"/>
      <c r="D50" s="5"/>
      <c r="E50" s="6"/>
    </row>
    <row r="51" spans="1:5" ht="15" thickBot="1" x14ac:dyDescent="0.25">
      <c r="A51" s="52"/>
      <c r="B51" s="49"/>
      <c r="C51" s="49"/>
      <c r="D51" s="49"/>
      <c r="E51" s="50"/>
    </row>
  </sheetData>
  <mergeCells count="15">
    <mergeCell ref="C12:E12"/>
    <mergeCell ref="A45:E45"/>
    <mergeCell ref="A47:E47"/>
    <mergeCell ref="A46:E46"/>
    <mergeCell ref="C48:D48"/>
    <mergeCell ref="D7:E7"/>
    <mergeCell ref="D10:E10"/>
    <mergeCell ref="D11:E11"/>
    <mergeCell ref="D6:E6"/>
    <mergeCell ref="C1:E1"/>
    <mergeCell ref="D3:E3"/>
    <mergeCell ref="D5:E5"/>
    <mergeCell ref="D4:E4"/>
    <mergeCell ref="D8:E8"/>
    <mergeCell ref="D9:E9"/>
  </mergeCells>
  <phoneticPr fontId="0" type="noConversion"/>
  <pageMargins left="0.74803149606299213" right="0.74803149606299213" top="0.98425196850393704" bottom="0.98425196850393704" header="0.51181102362204722" footer="0.51181102362204722"/>
  <pageSetup paperSize="9" scale="57"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COA</vt:lpstr>
    </vt:vector>
  </TitlesOfParts>
  <Company>MISD, University of Cambridge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 Armitage</dc:creator>
  <cp:lastModifiedBy>Caroline Brown</cp:lastModifiedBy>
  <cp:lastPrinted>2019-05-31T14:55:35Z</cp:lastPrinted>
  <dcterms:created xsi:type="dcterms:W3CDTF">2011-01-04T12:45:27Z</dcterms:created>
  <dcterms:modified xsi:type="dcterms:W3CDTF">2022-05-05T12:25:33Z</dcterms:modified>
</cp:coreProperties>
</file>